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/>
  </bookViews>
  <sheets>
    <sheet name="گندم  97" sheetId="1" r:id="rId1"/>
    <sheet name="سم ضد عفونی97" sheetId="3" r:id="rId2"/>
  </sheets>
  <calcPr calcId="145621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5" i="1"/>
  <c r="U19" i="1" l="1"/>
  <c r="G16" i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<sst xmlns="http://schemas.openxmlformats.org/spreadsheetml/2006/main" count="84" uniqueCount="53">
  <si>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</si>
  <si>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</si>
  <si>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</si>
  <si>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</si>
  <si>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</si>
  <si>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</si>
  <si>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</si>
  <si>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</si>
  <si>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</si>
  <si>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</si>
  <si>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</si>
  <si>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</si>
  <si>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</si>
  <si>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</si>
  <si>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</si>
  <si>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</si>
  <si>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</si>
  <si>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</si>
  <si>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</si>
  <si>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</si>
  <si>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</si>
  <si>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</si>
  <si>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</si>
  <si>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</si>
  <si>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</si>
  <si>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</si>
  <si>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</si>
  <si>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</si>
  <si>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</si>
  <si>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</si>
  <si>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</si>
  <si>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</si>
  <si>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</si>
  <si>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</si>
  <si>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</si>
  <si>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</si>
  <si>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</si>
  <si>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</si>
  <si>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</si>
  <si>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</si>
  <si>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</si>
  <si>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</si>
  <si>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نام سم</t>
  </si>
  <si>
    <t>اول دوره</t>
  </si>
  <si>
    <t>وارده</t>
  </si>
  <si>
    <t>خریداری شده</t>
  </si>
  <si>
    <t>مانده</t>
  </si>
  <si>
    <t>لاماردور</t>
  </si>
  <si>
    <t>مصرف شده</t>
  </si>
  <si>
    <t>دیویدند</t>
  </si>
  <si>
    <t>مقدار بذر ضد عفونی شده (تن)</t>
  </si>
  <si>
    <t>مقدار استحصال (تن)</t>
  </si>
  <si>
    <t>97/9/6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</si>
</sst>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0" xfId="0" applyBorder="1"/>
    <xf numFmtId="0" fontId="1" fillId="0" borderId="49" xfId="0" applyFont="1" applyBorder="1"/>
    <xf numFmtId="0" fontId="1" fillId="0" borderId="52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7" xfId="0" applyFont="1" applyFill="1" applyBorder="1"/>
    <xf numFmtId="0" fontId="0" fillId="0" borderId="58" xfId="0" applyBorder="1"/>
    <xf numFmtId="0" fontId="3" fillId="0" borderId="59" xfId="0" applyFont="1" applyFill="1" applyBorder="1"/>
    <xf numFmtId="0" fontId="0" fillId="0" borderId="60" xfId="0" applyBorder="1"/>
    <xf numFmtId="2" fontId="4" fillId="0" borderId="45" xfId="0" applyNumberFormat="1" applyFont="1" applyFill="1" applyBorder="1"/>
    <xf numFmtId="2" fontId="1" fillId="0" borderId="61" xfId="0" applyNumberFormat="1" applyFont="1" applyFill="1" applyBorder="1"/>
    <xf numFmtId="0" fontId="1" fillId="0" borderId="62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0" fillId="0" borderId="63" xfId="0" applyBorder="1"/>
    <xf numFmtId="0" fontId="0" fillId="0" borderId="64" xfId="0" applyBorder="1"/>
    <xf numFmtId="0" fontId="0" fillId="0" borderId="64" xfId="0" applyFill="1" applyBorder="1"/>
    <xf numFmtId="0" fontId="0" fillId="0" borderId="49" xfId="0" applyBorder="1"/>
    <xf numFmtId="0" fontId="0" fillId="0" borderId="52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4" xfId="0" applyNumberFormat="1" applyBorder="1"/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3" fillId="0" borderId="5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topLeftCell="I1" workbookViewId="0">
      <selection activeCell="R21" sqref="R21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52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71" t="s">
        <v>0</v>
      </c>
      <c r="B3" s="73" t="s">
        <v>1</v>
      </c>
      <c r="C3" s="73" t="s">
        <v>2</v>
      </c>
      <c r="D3" s="73" t="s">
        <v>3</v>
      </c>
      <c r="E3" s="75" t="s">
        <v>4</v>
      </c>
      <c r="F3" s="77" t="s">
        <v>5</v>
      </c>
      <c r="G3" s="79" t="s">
        <v>6</v>
      </c>
      <c r="H3" s="81" t="s">
        <v>13</v>
      </c>
      <c r="I3" s="83" t="s">
        <v>11</v>
      </c>
      <c r="J3" s="77" t="s">
        <v>12</v>
      </c>
      <c r="K3" s="79" t="s">
        <v>7</v>
      </c>
      <c r="L3" s="93" t="s">
        <v>18</v>
      </c>
      <c r="M3" s="94"/>
      <c r="N3" s="95"/>
      <c r="O3" s="67" t="s">
        <v>22</v>
      </c>
      <c r="P3" s="68"/>
      <c r="Q3" s="68"/>
      <c r="R3" s="69"/>
      <c r="S3" s="85" t="s">
        <v>21</v>
      </c>
      <c r="T3" s="87" t="s">
        <v>14</v>
      </c>
      <c r="U3" s="89" t="s">
        <v>8</v>
      </c>
      <c r="V3" s="91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72"/>
      <c r="B4" s="74"/>
      <c r="C4" s="74"/>
      <c r="D4" s="74"/>
      <c r="E4" s="76"/>
      <c r="F4" s="78"/>
      <c r="G4" s="80"/>
      <c r="H4" s="82"/>
      <c r="I4" s="84"/>
      <c r="J4" s="78"/>
      <c r="K4" s="80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86"/>
      <c r="T4" s="88"/>
      <c r="U4" s="90"/>
      <c r="V4" s="9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70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56">
        <v>0</v>
      </c>
      <c r="J5" s="20">
        <v>103.59</v>
      </c>
      <c r="K5" s="17">
        <v>91.4</v>
      </c>
      <c r="L5" s="61"/>
      <c r="M5" s="18"/>
      <c r="N5" s="62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70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63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70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2</v>
      </c>
      <c r="U7" s="39">
        <f t="shared" si="1"/>
        <v>91.8</v>
      </c>
      <c r="V7" s="46"/>
    </row>
    <row r="8" spans="1:68" ht="18" x14ac:dyDescent="0.25">
      <c r="A8" s="35">
        <v>4</v>
      </c>
      <c r="B8" s="70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70</v>
      </c>
      <c r="U8" s="39">
        <f t="shared" si="1"/>
        <v>0</v>
      </c>
      <c r="V8" s="46"/>
    </row>
    <row r="9" spans="1:68" ht="18" x14ac:dyDescent="0.25">
      <c r="A9" s="35">
        <v>5</v>
      </c>
      <c r="B9" s="70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70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58.8</v>
      </c>
      <c r="U10" s="39">
        <f t="shared" si="1"/>
        <v>1.2000000000000028</v>
      </c>
      <c r="V10" s="46"/>
    </row>
    <row r="11" spans="1:68" ht="18" x14ac:dyDescent="0.25">
      <c r="A11" s="35">
        <v>7</v>
      </c>
      <c r="B11" s="70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70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70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70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70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500</v>
      </c>
      <c r="R15" s="26" t="s">
        <v>41</v>
      </c>
      <c r="S15" s="45">
        <v>534.25</v>
      </c>
      <c r="T15" s="42">
        <v>34.25</v>
      </c>
      <c r="U15" s="39">
        <v>0</v>
      </c>
      <c r="V15" s="46"/>
    </row>
    <row r="16" spans="1:68" ht="18" x14ac:dyDescent="0.25">
      <c r="A16" s="35">
        <v>12</v>
      </c>
      <c r="B16" s="70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70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384.2</v>
      </c>
      <c r="U17" s="39">
        <f t="shared" si="1"/>
        <v>12.300000000000011</v>
      </c>
      <c r="V17" s="46"/>
    </row>
    <row r="18" spans="1:22" ht="18.75" thickBot="1" x14ac:dyDescent="0.3">
      <c r="A18" s="35">
        <v>14</v>
      </c>
      <c r="B18" s="70"/>
      <c r="C18" s="50" t="s">
        <v>38</v>
      </c>
      <c r="D18" s="50" t="s">
        <v>28</v>
      </c>
      <c r="E18" s="51" t="s">
        <v>33</v>
      </c>
      <c r="F18" s="32">
        <v>458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458</v>
      </c>
      <c r="T18" s="42">
        <v>458</v>
      </c>
      <c r="U18" s="40">
        <f t="shared" si="1"/>
        <v>0</v>
      </c>
      <c r="V18" s="46"/>
    </row>
    <row r="19" spans="1:22" s="2" customFormat="1" ht="18.75" thickBot="1" x14ac:dyDescent="0.3">
      <c r="A19" s="64" t="s">
        <v>10</v>
      </c>
      <c r="B19" s="65"/>
      <c r="C19" s="65"/>
      <c r="D19" s="65"/>
      <c r="E19" s="66"/>
      <c r="F19" s="7">
        <f>SUM(F5:F18)</f>
        <v>1138.1799999999998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500</v>
      </c>
      <c r="R19" s="6"/>
      <c r="S19" s="47">
        <f>SUM(S5:S18)</f>
        <v>4185.53</v>
      </c>
      <c r="T19" s="48">
        <f>SUM(T5:T18)</f>
        <v>2767.95</v>
      </c>
      <c r="U19" s="37">
        <f>SUM(U5:U18)</f>
        <v>917.58000000000015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S3:S4"/>
    <mergeCell ref="T3:T4"/>
    <mergeCell ref="K3:K4"/>
    <mergeCell ref="U3:U4"/>
    <mergeCell ref="V3:V4"/>
    <mergeCell ref="L3:N3"/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workbookViewId="0">
      <selection activeCell="J10" sqref="J10"/>
    </sheetView>
  </sheetViews>
  <sheetFormatPr defaultRowHeight="14.25" x14ac:dyDescent="0.2"/>
  <cols>
    <col min="7" max="7" width="19.875" customWidth="1"/>
    <col min="9" max="9" width="10.75" customWidth="1"/>
  </cols>
  <sheetData>
    <row r="1" spans="1:9" x14ac:dyDescent="0.2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48</v>
      </c>
      <c r="F1" s="53" t="s">
        <v>46</v>
      </c>
      <c r="G1" s="54" t="s">
        <v>51</v>
      </c>
      <c r="H1" s="57" t="s">
        <v>50</v>
      </c>
    </row>
    <row r="2" spans="1:9" x14ac:dyDescent="0.2">
      <c r="A2" s="33" t="s">
        <v>47</v>
      </c>
      <c r="B2" s="33">
        <v>0</v>
      </c>
      <c r="C2" s="33">
        <v>70</v>
      </c>
      <c r="D2" s="33">
        <v>0</v>
      </c>
      <c r="E2" s="33">
        <v>70</v>
      </c>
      <c r="F2" s="53">
        <v>0</v>
      </c>
      <c r="G2" s="55">
        <v>3047.35</v>
      </c>
      <c r="H2" s="53">
        <v>350</v>
      </c>
      <c r="I2" s="60"/>
    </row>
    <row r="3" spans="1:9" x14ac:dyDescent="0.2">
      <c r="A3" s="33" t="s">
        <v>49</v>
      </c>
      <c r="B3" s="33">
        <v>20</v>
      </c>
      <c r="C3" s="33">
        <v>289</v>
      </c>
      <c r="D3" s="33">
        <v>3000</v>
      </c>
      <c r="E3" s="33">
        <v>2764</v>
      </c>
      <c r="F3" s="53">
        <v>545</v>
      </c>
      <c r="G3" s="56"/>
      <c r="H3" s="58">
        <v>2764</v>
      </c>
      <c r="I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سم ضد عفونی97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Guest004</cp:lastModifiedBy>
  <cp:lastPrinted>2018-10-17T04:38:21Z</cp:lastPrinted>
  <dcterms:created xsi:type="dcterms:W3CDTF">2016-05-17T04:01:58Z</dcterms:created>
  <dcterms:modified xsi:type="dcterms:W3CDTF">2018-11-28T07:14:54Z</dcterms:modified>
</cp:coreProperties>
</file>